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date1904="1" autoCompressPictures="0"/>
  <bookViews>
    <workbookView xWindow="0" yWindow="40" windowWidth="15960" windowHeight="18080"/>
  </bookViews>
  <sheets>
    <sheet name="Sheet 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1" l="1"/>
  <c r="D27" i="1"/>
  <c r="E27" i="1"/>
  <c r="A27" i="1"/>
  <c r="D24" i="1"/>
  <c r="E24" i="1"/>
  <c r="D22" i="1"/>
  <c r="E22" i="1"/>
  <c r="D20" i="1"/>
  <c r="E20" i="1"/>
  <c r="D18" i="1"/>
  <c r="E18" i="1"/>
  <c r="D16" i="1"/>
  <c r="E16" i="1"/>
  <c r="D14" i="1"/>
  <c r="E14" i="1"/>
  <c r="D12" i="1"/>
  <c r="E12" i="1"/>
  <c r="D10" i="1"/>
  <c r="E10" i="1"/>
  <c r="D8" i="1"/>
  <c r="E8" i="1"/>
  <c r="D6" i="1"/>
  <c r="E6" i="1"/>
</calcChain>
</file>

<file path=xl/sharedStrings.xml><?xml version="1.0" encoding="utf-8"?>
<sst xmlns="http://schemas.openxmlformats.org/spreadsheetml/2006/main" count="39" uniqueCount="39">
  <si>
    <t>Table 1</t>
  </si>
  <si>
    <t>Stockings measurements</t>
  </si>
  <si>
    <t>Plastic leg</t>
  </si>
  <si>
    <t>Transfer to pattern</t>
  </si>
  <si>
    <t>Stocking Front</t>
  </si>
  <si>
    <t>Circumference (cm)</t>
  </si>
  <si>
    <t>+5mm /2</t>
  </si>
  <si>
    <t>Distance (cm)</t>
  </si>
  <si>
    <t>6. Top</t>
  </si>
  <si>
    <t>6C</t>
  </si>
  <si>
    <t>6L</t>
  </si>
  <si>
    <t>5. Above knee</t>
  </si>
  <si>
    <t>5C</t>
  </si>
  <si>
    <t>5L</t>
  </si>
  <si>
    <t>4. Knee</t>
  </si>
  <si>
    <t>4C</t>
  </si>
  <si>
    <t>4L</t>
  </si>
  <si>
    <t>3. Below Knee</t>
  </si>
  <si>
    <t>3C</t>
  </si>
  <si>
    <t>3L</t>
  </si>
  <si>
    <t>2. Calf</t>
  </si>
  <si>
    <t>2C</t>
  </si>
  <si>
    <t>2L</t>
  </si>
  <si>
    <t>1. Above ankle</t>
  </si>
  <si>
    <t>1C</t>
  </si>
  <si>
    <t>1L</t>
  </si>
  <si>
    <t>0. Ankle</t>
  </si>
  <si>
    <t>0C</t>
  </si>
  <si>
    <t>-1. Arch</t>
  </si>
  <si>
    <t>-1C</t>
  </si>
  <si>
    <t>-1L</t>
  </si>
  <si>
    <t>-2. Widest foot</t>
  </si>
  <si>
    <t>-2C</t>
  </si>
  <si>
    <t>-2L</t>
  </si>
  <si>
    <t>-3. Tip</t>
  </si>
  <si>
    <t>-3C</t>
  </si>
  <si>
    <t>-3L</t>
  </si>
  <si>
    <t>Stocking Top</t>
  </si>
  <si>
    <t>Circumference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</si>
</sst>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color indexed="8"/>
      <name val="Helvetica"/>
    </font>
    <font>
      <sz val="12"/>
      <color indexed="8"/>
      <name val="Helvetica"/>
    </font>
    <font>
      <b/>
      <sz val="10"/>
      <color indexed="8"/>
      <name val="Helvetica"/>
    </font>
    <font>
      <b/>
      <sz val="10"/>
      <color indexed="14"/>
      <name val="Helvetica"/>
    </font>
    <font>
      <sz val="10"/>
      <color indexed="15"/>
      <name val="Helvetica"/>
    </font>
    <font>
      <b/>
      <sz val="10"/>
      <color indexed="16"/>
      <name val="Helvetica"/>
    </font>
    <font>
      <b/>
      <sz val="10"/>
      <color indexed="17"/>
      <name val="Helvetica"/>
    </font>
    <font>
      <sz val="10"/>
      <color indexed="16"/>
      <name val="Helvetica"/>
    </font>
    <font>
      <sz val="10"/>
      <color indexed="17"/>
      <name val="Helvetica"/>
    </font>
    <font>
      <sz val="10"/>
      <color indexed="19"/>
      <name val="Helvetica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8"/>
        <bgColor auto="1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5"/>
      </bottom>
      <diagonal/>
    </border>
    <border>
      <left style="thin">
        <color indexed="15"/>
      </left>
      <right style="thin">
        <color indexed="10"/>
      </right>
      <top style="thin">
        <color indexed="15"/>
      </top>
      <bottom style="thin">
        <color indexed="15"/>
      </bottom>
      <diagonal/>
    </border>
    <border>
      <left style="thin">
        <color indexed="10"/>
      </left>
      <right style="thin">
        <color indexed="10"/>
      </right>
      <top style="thin">
        <color indexed="15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44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righ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0" fillId="0" borderId="5" xfId="0" applyNumberFormat="1" applyFont="1" applyBorder="1" applyAlignment="1">
      <alignment horizontal="righ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vertical="top" wrapText="1"/>
    </xf>
    <xf numFmtId="0" fontId="0" fillId="4" borderId="5" xfId="0" applyNumberFormat="1" applyFont="1" applyFill="1" applyBorder="1" applyAlignment="1">
      <alignment vertical="top" wrapText="1"/>
    </xf>
    <xf numFmtId="49" fontId="2" fillId="3" borderId="5" xfId="0" applyNumberFormat="1" applyFont="1" applyFill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5" xfId="0" applyNumberFormat="1" applyFont="1" applyBorder="1" applyAlignment="1">
      <alignment horizontal="left" vertical="top" wrapText="1"/>
    </xf>
    <xf numFmtId="9" fontId="2" fillId="0" borderId="5" xfId="0" applyNumberFormat="1" applyFont="1" applyBorder="1" applyAlignment="1">
      <alignment vertical="top" wrapText="1"/>
    </xf>
    <xf numFmtId="49" fontId="2" fillId="4" borderId="5" xfId="0" applyNumberFormat="1" applyFont="1" applyFill="1" applyBorder="1" applyAlignment="1">
      <alignment vertical="top" wrapText="1"/>
    </xf>
    <xf numFmtId="49" fontId="3" fillId="0" borderId="5" xfId="0" applyNumberFormat="1" applyFont="1" applyBorder="1" applyAlignment="1">
      <alignment horizontal="righ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vertical="top" wrapText="1"/>
    </xf>
    <xf numFmtId="164" fontId="5" fillId="4" borderId="5" xfId="0" applyNumberFormat="1" applyFont="1" applyFill="1" applyBorder="1" applyAlignment="1">
      <alignment vertical="top" wrapText="1"/>
    </xf>
    <xf numFmtId="0" fontId="6" fillId="4" borderId="5" xfId="0" applyNumberFormat="1" applyFont="1" applyFill="1" applyBorder="1" applyAlignment="1">
      <alignment vertical="top" wrapText="1"/>
    </xf>
    <xf numFmtId="49" fontId="6" fillId="0" borderId="5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right" vertical="top" wrapText="1"/>
    </xf>
    <xf numFmtId="0" fontId="7" fillId="4" borderId="5" xfId="0" applyNumberFormat="1" applyFont="1" applyFill="1" applyBorder="1" applyAlignment="1">
      <alignment vertical="top" wrapText="1"/>
    </xf>
    <xf numFmtId="0" fontId="8" fillId="4" borderId="5" xfId="0" applyNumberFormat="1" applyFont="1" applyFill="1" applyBorder="1" applyAlignment="1">
      <alignment vertical="top" wrapText="1"/>
    </xf>
    <xf numFmtId="0" fontId="8" fillId="0" borderId="5" xfId="0" applyNumberFormat="1" applyFont="1" applyBorder="1" applyAlignment="1">
      <alignment horizontal="left" vertical="top" wrapText="1"/>
    </xf>
    <xf numFmtId="0" fontId="2" fillId="3" borderId="6" xfId="0" applyFont="1" applyFill="1" applyBorder="1" applyAlignment="1">
      <alignment vertical="top" wrapText="1"/>
    </xf>
    <xf numFmtId="49" fontId="2" fillId="5" borderId="7" xfId="0" applyNumberFormat="1" applyFont="1" applyFill="1" applyBorder="1" applyAlignment="1">
      <alignment vertical="top" wrapText="1"/>
    </xf>
    <xf numFmtId="49" fontId="3" fillId="5" borderId="5" xfId="0" applyNumberFormat="1" applyFont="1" applyFill="1" applyBorder="1" applyAlignment="1">
      <alignment horizontal="right" vertical="top" wrapText="1"/>
    </xf>
    <xf numFmtId="0" fontId="3" fillId="5" borderId="5" xfId="0" applyNumberFormat="1" applyFont="1" applyFill="1" applyBorder="1" applyAlignment="1">
      <alignment horizontal="left" vertical="top" wrapText="1"/>
    </xf>
    <xf numFmtId="0" fontId="4" fillId="5" borderId="5" xfId="0" applyNumberFormat="1" applyFont="1" applyFill="1" applyBorder="1" applyAlignment="1">
      <alignment vertical="top" wrapText="1"/>
    </xf>
    <xf numFmtId="0" fontId="8" fillId="5" borderId="5" xfId="0" applyNumberFormat="1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vertical="top" wrapText="1"/>
    </xf>
    <xf numFmtId="0" fontId="9" fillId="0" borderId="5" xfId="0" applyNumberFormat="1" applyFont="1" applyBorder="1" applyAlignment="1">
      <alignment vertical="top" wrapText="1"/>
    </xf>
    <xf numFmtId="49" fontId="2" fillId="3" borderId="9" xfId="0" applyNumberFormat="1" applyFont="1" applyFill="1" applyBorder="1" applyAlignment="1">
      <alignment vertical="top" wrapText="1"/>
    </xf>
    <xf numFmtId="49" fontId="2" fillId="0" borderId="10" xfId="0" applyNumberFormat="1" applyFont="1" applyBorder="1" applyAlignment="1">
      <alignment horizontal="right" vertical="top" wrapText="1"/>
    </xf>
    <xf numFmtId="0" fontId="2" fillId="0" borderId="10" xfId="0" applyNumberFormat="1" applyFont="1" applyBorder="1" applyAlignment="1">
      <alignment horizontal="righ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49" fontId="0" fillId="4" borderId="4" xfId="0" applyNumberFormat="1" applyFont="1" applyFill="1" applyBorder="1" applyAlignment="1">
      <alignment vertical="top" wrapText="1"/>
    </xf>
    <xf numFmtId="0" fontId="0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EAEAEA"/>
      <rgbColor rgb="FF005392"/>
      <rgbColor rgb="FF7F7F7F"/>
      <rgbColor rgb="FF165778"/>
      <rgbColor rgb="FF941100"/>
      <rgbColor rgb="FFBFBFBF"/>
      <rgbColor rgb="FFA9A9A9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27"/>
  <sheetViews>
    <sheetView showGridLines="0" tabSelected="1" workbookViewId="0">
      <pane xSplit="1" ySplit="2" topLeftCell="B3" activePane="bottomRight" state="frozen"/>
      <selection pane="topRight"/>
      <selection pane="bottomLeft"/>
      <selection pane="bottomRight" activeCell="E5" sqref="E5"/>
    </sheetView>
  </sheetViews>
  <sheetFormatPr baseColWidth="10" defaultColWidth="16.33203125" defaultRowHeight="18" customHeight="1" x14ac:dyDescent="0"/>
  <cols>
    <col min="1" max="1" width="16.33203125" style="1" customWidth="1"/>
    <col min="2" max="2" width="7.6640625" style="1" customWidth="1"/>
    <col min="3" max="3" width="13.1640625" style="1" customWidth="1"/>
    <col min="4" max="4" width="7" style="1" customWidth="1"/>
    <col min="5" max="5" width="7.1640625" style="1" customWidth="1"/>
    <col min="6" max="6" width="9" style="1" customWidth="1"/>
    <col min="7" max="256" width="16.33203125" style="1" customWidth="1"/>
  </cols>
  <sheetData>
    <row r="1" spans="1:7" ht="28" customHeight="1">
      <c r="A1" s="41" t="s">
        <v>0</v>
      </c>
      <c r="B1" s="41"/>
      <c r="C1" s="41"/>
      <c r="D1" s="41"/>
      <c r="E1" s="41"/>
      <c r="F1" s="41"/>
      <c r="G1" s="41"/>
    </row>
    <row r="2" spans="1:7" ht="20.5" customHeight="1">
      <c r="A2" s="2"/>
      <c r="B2" s="3"/>
      <c r="C2" s="4"/>
      <c r="D2" s="2"/>
      <c r="E2" s="2"/>
      <c r="F2" s="2"/>
      <c r="G2" s="4"/>
    </row>
    <row r="3" spans="1:7" ht="32.5" customHeight="1">
      <c r="A3" s="5" t="s">
        <v>1</v>
      </c>
      <c r="B3" s="6" t="s">
        <v>2</v>
      </c>
      <c r="C3" s="7"/>
      <c r="D3" s="8"/>
      <c r="E3" s="42" t="s">
        <v>3</v>
      </c>
      <c r="F3" s="43"/>
      <c r="G3" s="7"/>
    </row>
    <row r="4" spans="1:7" ht="20.25" customHeight="1">
      <c r="A4" s="9"/>
      <c r="B4" s="10"/>
      <c r="C4" s="11"/>
      <c r="D4" s="12"/>
      <c r="E4" s="13"/>
      <c r="F4" s="13"/>
      <c r="G4" s="11"/>
    </row>
    <row r="5" spans="1:7" ht="32.25" customHeight="1">
      <c r="A5" s="14" t="s">
        <v>4</v>
      </c>
      <c r="B5" s="15"/>
      <c r="C5" s="16" t="s">
        <v>5</v>
      </c>
      <c r="D5" s="17">
        <v>0.9</v>
      </c>
      <c r="E5" s="18" t="s">
        <v>6</v>
      </c>
      <c r="F5" s="18" t="s">
        <v>7</v>
      </c>
      <c r="G5" s="11"/>
    </row>
    <row r="6" spans="1:7" ht="20.25" customHeight="1">
      <c r="A6" s="14" t="s">
        <v>8</v>
      </c>
      <c r="B6" s="19" t="s">
        <v>9</v>
      </c>
      <c r="C6" s="20">
        <v>40</v>
      </c>
      <c r="D6" s="21">
        <f>C6*D$5</f>
        <v>36</v>
      </c>
      <c r="E6" s="22">
        <f>(D6+0.5)/2</f>
        <v>18.25</v>
      </c>
      <c r="F6" s="23">
        <v>55</v>
      </c>
      <c r="G6" s="24" t="s">
        <v>10</v>
      </c>
    </row>
    <row r="7" spans="1:7" ht="20.25" customHeight="1">
      <c r="A7" s="9"/>
      <c r="B7" s="25"/>
      <c r="C7" s="20"/>
      <c r="D7" s="21"/>
      <c r="E7" s="26"/>
      <c r="F7" s="27"/>
      <c r="G7" s="28"/>
    </row>
    <row r="8" spans="1:7" ht="20.25" customHeight="1">
      <c r="A8" s="14" t="s">
        <v>11</v>
      </c>
      <c r="B8" s="19" t="s">
        <v>12</v>
      </c>
      <c r="C8" s="20">
        <v>33.200000000000003</v>
      </c>
      <c r="D8" s="21">
        <f>C8*D$5</f>
        <v>29.880000000000003</v>
      </c>
      <c r="E8" s="22">
        <f>(D8+0.5)/2</f>
        <v>15.190000000000001</v>
      </c>
      <c r="F8" s="23">
        <v>42.5</v>
      </c>
      <c r="G8" s="24" t="s">
        <v>13</v>
      </c>
    </row>
    <row r="9" spans="1:7" ht="20.25" customHeight="1">
      <c r="A9" s="9"/>
      <c r="B9" s="25"/>
      <c r="C9" s="20"/>
      <c r="D9" s="21"/>
      <c r="E9" s="26"/>
      <c r="F9" s="27"/>
      <c r="G9" s="28"/>
    </row>
    <row r="10" spans="1:7" ht="20.25" customHeight="1">
      <c r="A10" s="14" t="s">
        <v>14</v>
      </c>
      <c r="B10" s="19" t="s">
        <v>15</v>
      </c>
      <c r="C10" s="20">
        <v>32.5</v>
      </c>
      <c r="D10" s="21">
        <f>C10*D$5</f>
        <v>29.25</v>
      </c>
      <c r="E10" s="22">
        <f>(D10+0.5)/2</f>
        <v>14.875</v>
      </c>
      <c r="F10" s="23">
        <v>39.5</v>
      </c>
      <c r="G10" s="24" t="s">
        <v>16</v>
      </c>
    </row>
    <row r="11" spans="1:7" ht="20.25" customHeight="1">
      <c r="A11" s="9"/>
      <c r="B11" s="25"/>
      <c r="C11" s="20"/>
      <c r="D11" s="21"/>
      <c r="E11" s="26"/>
      <c r="F11" s="27"/>
      <c r="G11" s="28"/>
    </row>
    <row r="12" spans="1:7" ht="20.25" customHeight="1">
      <c r="A12" s="14" t="s">
        <v>17</v>
      </c>
      <c r="B12" s="19" t="s">
        <v>18</v>
      </c>
      <c r="C12" s="20">
        <v>30.5</v>
      </c>
      <c r="D12" s="21">
        <f>C12*D$5</f>
        <v>27.45</v>
      </c>
      <c r="E12" s="22">
        <f>(D12+0.5)/2</f>
        <v>13.975</v>
      </c>
      <c r="F12" s="23">
        <v>35.200000000000003</v>
      </c>
      <c r="G12" s="24" t="s">
        <v>19</v>
      </c>
    </row>
    <row r="13" spans="1:7" ht="20.25" customHeight="1">
      <c r="A13" s="9"/>
      <c r="B13" s="25"/>
      <c r="C13" s="20"/>
      <c r="D13" s="21"/>
      <c r="E13" s="26"/>
      <c r="F13" s="27"/>
      <c r="G13" s="28"/>
    </row>
    <row r="14" spans="1:7" ht="20.25" customHeight="1">
      <c r="A14" s="14" t="s">
        <v>20</v>
      </c>
      <c r="B14" s="19" t="s">
        <v>21</v>
      </c>
      <c r="C14" s="20">
        <v>32.5</v>
      </c>
      <c r="D14" s="21">
        <f>C14*D$5</f>
        <v>29.25</v>
      </c>
      <c r="E14" s="22">
        <f>(D14+0.5)/2</f>
        <v>14.875</v>
      </c>
      <c r="F14" s="23">
        <v>27</v>
      </c>
      <c r="G14" s="24" t="s">
        <v>22</v>
      </c>
    </row>
    <row r="15" spans="1:7" ht="20.25" customHeight="1">
      <c r="A15" s="14"/>
      <c r="B15" s="25"/>
      <c r="C15" s="20"/>
      <c r="D15" s="21"/>
      <c r="E15" s="26"/>
      <c r="F15" s="27"/>
      <c r="G15" s="28"/>
    </row>
    <row r="16" spans="1:7" ht="20.25" customHeight="1">
      <c r="A16" s="14" t="s">
        <v>23</v>
      </c>
      <c r="B16" s="19" t="s">
        <v>24</v>
      </c>
      <c r="C16" s="20">
        <v>20</v>
      </c>
      <c r="D16" s="21">
        <f>C16*D$5</f>
        <v>18</v>
      </c>
      <c r="E16" s="22">
        <f>(D16+0.5)/2</f>
        <v>9.25</v>
      </c>
      <c r="F16" s="23">
        <v>4</v>
      </c>
      <c r="G16" s="24" t="s">
        <v>25</v>
      </c>
    </row>
    <row r="17" spans="1:7" ht="20.5" customHeight="1">
      <c r="A17" s="29"/>
      <c r="B17" s="25"/>
      <c r="C17" s="20"/>
      <c r="D17" s="21"/>
      <c r="E17" s="26"/>
      <c r="F17" s="27"/>
      <c r="G17" s="28"/>
    </row>
    <row r="18" spans="1:7" ht="20.5" customHeight="1">
      <c r="A18" s="30" t="s">
        <v>26</v>
      </c>
      <c r="B18" s="31" t="s">
        <v>27</v>
      </c>
      <c r="C18" s="32">
        <v>27</v>
      </c>
      <c r="D18" s="33">
        <f>C18*D$5</f>
        <v>24.3</v>
      </c>
      <c r="E18" s="22">
        <f>(D18+0.5)/2</f>
        <v>12.4</v>
      </c>
      <c r="F18" s="23">
        <v>0</v>
      </c>
      <c r="G18" s="34"/>
    </row>
    <row r="19" spans="1:7" ht="20.5" customHeight="1">
      <c r="A19" s="35"/>
      <c r="B19" s="25"/>
      <c r="C19" s="20"/>
      <c r="D19" s="21"/>
      <c r="E19" s="26"/>
      <c r="F19" s="27"/>
      <c r="G19" s="28"/>
    </row>
    <row r="20" spans="1:7" ht="20.25" customHeight="1">
      <c r="A20" s="14" t="s">
        <v>28</v>
      </c>
      <c r="B20" s="19" t="s">
        <v>29</v>
      </c>
      <c r="C20" s="20">
        <v>21.9</v>
      </c>
      <c r="D20" s="21">
        <f>C20*D$5</f>
        <v>19.71</v>
      </c>
      <c r="E20" s="22">
        <f>(D20+0.5)/2</f>
        <v>10.105</v>
      </c>
      <c r="F20" s="23">
        <v>4.2</v>
      </c>
      <c r="G20" s="24" t="s">
        <v>30</v>
      </c>
    </row>
    <row r="21" spans="1:7" ht="20.25" customHeight="1">
      <c r="A21" s="9"/>
      <c r="B21" s="25"/>
      <c r="C21" s="20"/>
      <c r="D21" s="36"/>
      <c r="E21" s="26"/>
      <c r="F21" s="27"/>
      <c r="G21" s="28"/>
    </row>
    <row r="22" spans="1:7" ht="20.25" customHeight="1">
      <c r="A22" s="14" t="s">
        <v>31</v>
      </c>
      <c r="B22" s="19" t="s">
        <v>32</v>
      </c>
      <c r="C22" s="20">
        <v>20</v>
      </c>
      <c r="D22" s="36">
        <f>C22*D$5</f>
        <v>18</v>
      </c>
      <c r="E22" s="22">
        <f>(D22+0.5)/2</f>
        <v>9.25</v>
      </c>
      <c r="F22" s="23">
        <v>10</v>
      </c>
      <c r="G22" s="24" t="s">
        <v>33</v>
      </c>
    </row>
    <row r="23" spans="1:7" ht="20.25" customHeight="1">
      <c r="A23" s="9"/>
      <c r="B23" s="25"/>
      <c r="C23" s="20"/>
      <c r="D23" s="36"/>
      <c r="E23" s="26"/>
      <c r="F23" s="27"/>
      <c r="G23" s="28"/>
    </row>
    <row r="24" spans="1:7" ht="20.25" customHeight="1">
      <c r="A24" s="14" t="s">
        <v>34</v>
      </c>
      <c r="B24" s="19" t="s">
        <v>35</v>
      </c>
      <c r="C24" s="20">
        <v>0</v>
      </c>
      <c r="D24" s="36">
        <f>C24*D$5</f>
        <v>0</v>
      </c>
      <c r="E24" s="22">
        <f>(D24+0.5)/2</f>
        <v>0.25</v>
      </c>
      <c r="F24" s="23">
        <v>20</v>
      </c>
      <c r="G24" s="24" t="s">
        <v>36</v>
      </c>
    </row>
    <row r="25" spans="1:7" ht="20.25" customHeight="1">
      <c r="A25" s="9"/>
      <c r="B25" s="10"/>
      <c r="C25" s="11"/>
      <c r="D25" s="12"/>
      <c r="E25" s="13"/>
      <c r="F25" s="13"/>
      <c r="G25" s="11"/>
    </row>
    <row r="26" spans="1:7" ht="20.25" customHeight="1">
      <c r="A26" s="37" t="s">
        <v>37</v>
      </c>
      <c r="B26" s="38"/>
      <c r="C26" s="16" t="s">
        <v>38</v>
      </c>
      <c r="D26" s="17">
        <v>0.95</v>
      </c>
      <c r="E26" s="13"/>
      <c r="F26" s="13"/>
      <c r="G26" s="11"/>
    </row>
    <row r="27" spans="1:7" ht="20.25" customHeight="1">
      <c r="A27" s="37" t="str">
        <f>A6</f>
        <v>6. Top</v>
      </c>
      <c r="B27" s="39"/>
      <c r="C27" s="40">
        <f>C6</f>
        <v>40</v>
      </c>
      <c r="D27" s="12">
        <f>C27*D26</f>
        <v>38</v>
      </c>
      <c r="E27" s="13">
        <f>(D27+0.5)/2</f>
        <v>19.25</v>
      </c>
      <c r="F27" s="13"/>
      <c r="G27" s="11"/>
    </row>
  </sheetData>
  <mergeCells count="2">
    <mergeCell ref="A1:G1"/>
    <mergeCell ref="E3:F3"/>
  </mergeCells>
  <pageMargins left="0.5" right="0.5" top="0.75" bottom="0.75" header="0.27777800000000002" footer="0.27777800000000002"/>
  <pageSetup orientation="portrait"/>
  <headerFooter>
    <oddFooter>&amp;C&amp;"Helvetica,Regular"&amp;12&amp;K000000&amp;P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Jason Dore</cp:lastModifiedBy>
  <dcterms:modified xsi:type="dcterms:W3CDTF">2016-08-11T23:25:25Z</dcterms:modified>
</cp:coreProperties>
</file>